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4 April 2024\"/>
    </mc:Choice>
  </mc:AlternateContent>
  <xr:revisionPtr revIDLastSave="0" documentId="13_ncr:1_{B7D41830-ACAE-47D9-A161-3211CADD4F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4" i="1" l="1"/>
  <c r="B16" i="1"/>
  <c r="B22" i="1"/>
  <c r="B17" i="1"/>
  <c r="C11" i="1"/>
  <c r="B14" i="1" l="1"/>
</calcChain>
</file>

<file path=xl/sharedStrings.xml><?xml version="1.0" encoding="utf-8"?>
<sst xmlns="http://schemas.openxmlformats.org/spreadsheetml/2006/main" count="23" uniqueCount="19">
  <si>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</si>
  <si>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</si>
  <si>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</si>
  <si>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</si>
  <si>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</si>
  <si>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</si>
  <si>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</si>
  <si>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</si>
  <si>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U SZ 07F</t>
  </si>
  <si>
    <t>03.04.2024.</t>
  </si>
  <si>
    <t>PROVIZIJA UPRAVE ZA TREZOR</t>
  </si>
  <si>
    <t>04.04.2024.</t>
  </si>
  <si>
    <t>IZVOD  BR. 76</t>
  </si>
  <si>
    <t xml:space="preserve">DNEVNICE SANITETSKI PREVOZ 03-2024 </t>
  </si>
  <si>
    <t xml:space="preserve">DNEVNICE OSTALI 03-2024 </t>
  </si>
  <si>
    <t>TRIGLAV OSIGURANJE - REGISTRACIJA VOZILA LE 158 BR</t>
  </si>
  <si>
    <t>MUP BEOGRAD - NAKNADA ZA REGISTARSKU NALEPNICU</t>
  </si>
  <si>
    <t>OSTALI TROŠKOVI U SZ 07F - PARTICIPACIJA IZVOR 24</t>
  </si>
  <si>
    <t>AUTO ČAČAK PROMET DOO ČAČAK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</si>
</sst>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16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Border="1" applyAlignment="1">
      <alignment horizontal="right"/>
    </xf>
    <xf numFmtId="164" fontId="48" fillId="0" borderId="0" xfId="0" applyNumberFormat="1" applyFont="1" applyBorder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586241.25</v>
      </c>
    </row>
    <row r="8" spans="1:3" x14ac:dyDescent="0.25">
      <c r="A8" s="4" t="s">
        <v>2</v>
      </c>
      <c r="B8" s="4" t="s">
        <v>9</v>
      </c>
      <c r="C8" s="6">
        <v>909330.27</v>
      </c>
    </row>
    <row r="9" spans="1:3" ht="14.25" customHeight="1" x14ac:dyDescent="0.25">
      <c r="A9" s="4" t="s">
        <v>5</v>
      </c>
      <c r="B9" s="4" t="s">
        <v>11</v>
      </c>
      <c r="C9" s="5">
        <v>1700</v>
      </c>
    </row>
    <row r="10" spans="1:3" x14ac:dyDescent="0.25">
      <c r="A10" s="4" t="s">
        <v>6</v>
      </c>
      <c r="B10" s="4" t="s">
        <v>11</v>
      </c>
      <c r="C10" s="5">
        <v>324789.02</v>
      </c>
    </row>
    <row r="11" spans="1:3" x14ac:dyDescent="0.25">
      <c r="B11" s="4" t="s">
        <v>11</v>
      </c>
      <c r="C11" s="7">
        <f>C8+C9-C10</f>
        <v>586241.25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04.04.2024.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9" t="s">
        <v>8</v>
      </c>
      <c r="B16" s="10">
        <f>SUM(B17:B21)</f>
        <v>287936.24</v>
      </c>
      <c r="C16" s="13"/>
    </row>
    <row r="17" spans="1:3" s="1" customFormat="1" x14ac:dyDescent="0.25">
      <c r="A17" s="15" t="s">
        <v>10</v>
      </c>
      <c r="B17" s="16">
        <f>6+62.7+6324.39</f>
        <v>6393.09</v>
      </c>
      <c r="C17" s="13"/>
    </row>
    <row r="18" spans="1:3" x14ac:dyDescent="0.25">
      <c r="A18" s="15" t="s">
        <v>13</v>
      </c>
      <c r="B18" s="16">
        <v>146871.69</v>
      </c>
      <c r="C18" s="14"/>
    </row>
    <row r="19" spans="1:3" x14ac:dyDescent="0.25">
      <c r="A19" s="15" t="s">
        <v>14</v>
      </c>
      <c r="B19" s="16">
        <v>97914.46</v>
      </c>
      <c r="C19" s="14"/>
    </row>
    <row r="20" spans="1:3" x14ac:dyDescent="0.25">
      <c r="A20" s="15" t="s">
        <v>15</v>
      </c>
      <c r="B20" s="16">
        <v>17509</v>
      </c>
      <c r="C20" s="14"/>
    </row>
    <row r="21" spans="1:3" x14ac:dyDescent="0.25">
      <c r="A21" s="15" t="s">
        <v>16</v>
      </c>
      <c r="B21" s="16">
        <v>19248</v>
      </c>
      <c r="C21" s="14"/>
    </row>
    <row r="22" spans="1:3" s="1" customFormat="1" x14ac:dyDescent="0.25">
      <c r="A22" s="9" t="s">
        <v>17</v>
      </c>
      <c r="B22" s="10">
        <f>B23</f>
        <v>36852.78</v>
      </c>
      <c r="C22" s="11"/>
    </row>
    <row r="23" spans="1:3" x14ac:dyDescent="0.25">
      <c r="A23" s="17" t="s">
        <v>18</v>
      </c>
      <c r="B23" s="18">
        <v>36852.78</v>
      </c>
    </row>
    <row r="24" spans="1:3" x14ac:dyDescent="0.25">
      <c r="B24" s="12">
        <f>B16+B22</f>
        <v>324789.02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2024-04-05T05:20:11Z</dcterms:modified>
</cp:coreProperties>
</file>